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2021 Stats for website\"/>
    </mc:Choice>
  </mc:AlternateContent>
  <xr:revisionPtr revIDLastSave="0" documentId="13_ncr:1_{CD3F5FCC-EC85-47B8-B83E-93ACD3568D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  <c r="B44" i="1"/>
  <c r="F17" i="1"/>
  <c r="E17" i="1"/>
  <c r="I44" i="1"/>
  <c r="H44" i="1"/>
  <c r="G44" i="1"/>
  <c r="F44" i="1"/>
  <c r="E44" i="1"/>
  <c r="D44" i="1"/>
  <c r="C44" i="1"/>
  <c r="G37" i="1"/>
  <c r="I37" i="1"/>
  <c r="H37" i="1"/>
  <c r="H48" i="1" s="1"/>
  <c r="F37" i="1"/>
  <c r="F48" i="1" s="1"/>
  <c r="E37" i="1"/>
  <c r="E48" i="1" s="1"/>
  <c r="D37" i="1"/>
  <c r="C37" i="1"/>
  <c r="I48" i="1" l="1"/>
  <c r="G48" i="1"/>
</calcChain>
</file>

<file path=xl/sharedStrings.xml><?xml version="1.0" encoding="utf-8"?>
<sst xmlns="http://schemas.openxmlformats.org/spreadsheetml/2006/main" count="31" uniqueCount="30">
  <si>
    <t>Total</t>
  </si>
  <si>
    <t>Cases Taken</t>
  </si>
  <si>
    <t>Historical Statistics</t>
  </si>
  <si>
    <t>Calls for Service</t>
  </si>
  <si>
    <t>Accidents</t>
  </si>
  <si>
    <t>Non-Injury Accidents</t>
  </si>
  <si>
    <t>Injury Accidents</t>
  </si>
  <si>
    <t>Fatal Accidents</t>
  </si>
  <si>
    <t>Total Accidents</t>
  </si>
  <si>
    <t>Personnel</t>
  </si>
  <si>
    <t>Sworn Officers</t>
  </si>
  <si>
    <t>City Population</t>
  </si>
  <si>
    <t>Officers/Thousand Ratio</t>
  </si>
  <si>
    <t>Civilian Personnel</t>
  </si>
  <si>
    <t>Civilian/Thousand Ratio</t>
  </si>
  <si>
    <t>Total Personnel</t>
  </si>
  <si>
    <t>Total Personnel/Thousand</t>
  </si>
  <si>
    <t>*Estimate</t>
  </si>
  <si>
    <t>Homicide</t>
  </si>
  <si>
    <t>Rape</t>
  </si>
  <si>
    <t>Robbery</t>
  </si>
  <si>
    <t>Aggravated Assault</t>
  </si>
  <si>
    <t>Burglary</t>
  </si>
  <si>
    <t>Larceny</t>
  </si>
  <si>
    <t>GTA</t>
  </si>
  <si>
    <t>Uniformed Crime Reporting - Part I Total</t>
  </si>
  <si>
    <t>Uniformed Crime Reporting - Part 1 Violent/NIBRS Group A</t>
  </si>
  <si>
    <t>Uniformed Crime Reporting - Part I Property/NIBRS Group A</t>
  </si>
  <si>
    <t>105,011*</t>
  </si>
  <si>
    <t>108,445*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</si>
</sst>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0" xfId="0" applyNumberFormat="1"/>
    <xf numFmtId="0" fontId="0" fillId="3" borderId="4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workbookViewId="0">
      <selection activeCell="G13" sqref="G13"/>
    </sheetView>
  </sheetViews>
  <sheetFormatPr defaultRowHeight="15" x14ac:dyDescent="0.25"/>
  <cols>
    <col min="1" max="1" width="25.7109375" customWidth="1"/>
  </cols>
  <sheetData>
    <row r="1" spans="1:9" x14ac:dyDescent="0.25">
      <c r="A1" s="31" t="s">
        <v>2</v>
      </c>
      <c r="B1" s="31"/>
      <c r="C1" s="31"/>
      <c r="D1" s="31"/>
      <c r="E1" s="31"/>
      <c r="F1" s="31"/>
      <c r="G1" s="31"/>
      <c r="H1" s="31"/>
      <c r="I1" s="31"/>
    </row>
    <row r="3" spans="1:9" x14ac:dyDescent="0.25">
      <c r="A3" s="28" t="s">
        <v>1</v>
      </c>
      <c r="B3" s="29"/>
      <c r="C3" s="29"/>
      <c r="D3" s="29"/>
      <c r="E3" s="29"/>
      <c r="F3" s="29"/>
      <c r="G3" s="29"/>
      <c r="H3" s="29"/>
      <c r="I3" s="30"/>
    </row>
    <row r="4" spans="1:9" x14ac:dyDescent="0.25">
      <c r="A4" s="1"/>
      <c r="B4" s="2">
        <v>2016</v>
      </c>
      <c r="C4" s="2">
        <v>2017</v>
      </c>
      <c r="D4" s="2">
        <v>2018</v>
      </c>
      <c r="E4" s="2">
        <v>2019</v>
      </c>
      <c r="F4" s="2">
        <v>2020</v>
      </c>
      <c r="G4" s="2">
        <v>2021</v>
      </c>
      <c r="H4" s="2"/>
      <c r="I4" s="3"/>
    </row>
    <row r="5" spans="1:9" x14ac:dyDescent="0.25">
      <c r="A5" s="5"/>
      <c r="B5" s="21">
        <v>12113</v>
      </c>
      <c r="C5" s="21">
        <v>11820</v>
      </c>
      <c r="D5" s="21">
        <v>10724</v>
      </c>
      <c r="E5" s="21">
        <v>12044</v>
      </c>
      <c r="F5" s="21">
        <v>11221</v>
      </c>
      <c r="G5" s="21">
        <v>14460</v>
      </c>
      <c r="H5" s="6"/>
      <c r="I5" s="13"/>
    </row>
    <row r="7" spans="1:9" x14ac:dyDescent="0.25">
      <c r="A7" s="28" t="s">
        <v>3</v>
      </c>
      <c r="B7" s="29"/>
      <c r="C7" s="29"/>
      <c r="D7" s="29"/>
      <c r="E7" s="29"/>
      <c r="F7" s="29"/>
      <c r="G7" s="29"/>
      <c r="H7" s="29"/>
      <c r="I7" s="30"/>
    </row>
    <row r="8" spans="1:9" x14ac:dyDescent="0.25">
      <c r="A8" s="1"/>
      <c r="B8" s="2">
        <v>2016</v>
      </c>
      <c r="C8" s="2">
        <v>2017</v>
      </c>
      <c r="D8" s="2">
        <v>2018</v>
      </c>
      <c r="E8" s="2">
        <v>2019</v>
      </c>
      <c r="F8" s="2">
        <v>2020</v>
      </c>
      <c r="G8" s="2">
        <v>2021</v>
      </c>
      <c r="H8" s="2"/>
      <c r="I8" s="3"/>
    </row>
    <row r="9" spans="1:9" x14ac:dyDescent="0.25">
      <c r="A9" s="4"/>
      <c r="B9" s="17">
        <v>77445</v>
      </c>
      <c r="C9" s="17">
        <v>80264</v>
      </c>
      <c r="D9" s="17">
        <v>83800</v>
      </c>
      <c r="E9" s="17">
        <v>88377</v>
      </c>
      <c r="F9" s="17">
        <v>81720</v>
      </c>
      <c r="G9" s="17">
        <v>87955</v>
      </c>
      <c r="H9" s="12"/>
      <c r="I9" s="14"/>
    </row>
    <row r="10" spans="1:9" x14ac:dyDescent="0.25">
      <c r="A10" s="5"/>
      <c r="B10" s="6"/>
      <c r="C10" s="7"/>
      <c r="D10" s="7"/>
      <c r="E10" s="7"/>
      <c r="F10" s="7"/>
      <c r="G10" s="7"/>
      <c r="H10" s="7"/>
      <c r="I10" s="8"/>
    </row>
    <row r="12" spans="1:9" x14ac:dyDescent="0.25">
      <c r="A12" s="28" t="s">
        <v>4</v>
      </c>
      <c r="B12" s="29"/>
      <c r="C12" s="29"/>
      <c r="D12" s="29"/>
      <c r="E12" s="29"/>
      <c r="F12" s="29"/>
      <c r="G12" s="29"/>
      <c r="H12" s="29"/>
      <c r="I12" s="30"/>
    </row>
    <row r="13" spans="1:9" x14ac:dyDescent="0.25">
      <c r="A13" s="1"/>
      <c r="B13" s="2">
        <v>2016</v>
      </c>
      <c r="C13" s="2">
        <v>2017</v>
      </c>
      <c r="D13" s="2">
        <v>2018</v>
      </c>
      <c r="E13" s="2">
        <v>2019</v>
      </c>
      <c r="F13" s="2">
        <v>2020</v>
      </c>
      <c r="G13" s="2"/>
      <c r="H13" s="2"/>
      <c r="I13" s="3"/>
    </row>
    <row r="14" spans="1:9" x14ac:dyDescent="0.25">
      <c r="A14" s="4" t="s">
        <v>5</v>
      </c>
      <c r="B14" s="12">
        <v>448</v>
      </c>
      <c r="C14" s="12">
        <v>595</v>
      </c>
      <c r="D14" s="12">
        <v>511</v>
      </c>
      <c r="E14" s="12">
        <v>1011</v>
      </c>
      <c r="F14" s="12">
        <v>900</v>
      </c>
      <c r="G14" s="12"/>
      <c r="H14" s="12"/>
      <c r="I14" s="14"/>
    </row>
    <row r="15" spans="1:9" x14ac:dyDescent="0.25">
      <c r="A15" s="4" t="s">
        <v>6</v>
      </c>
      <c r="B15" s="12">
        <v>332</v>
      </c>
      <c r="C15" s="12">
        <v>397</v>
      </c>
      <c r="D15" s="12">
        <v>427</v>
      </c>
      <c r="E15" s="12">
        <v>476</v>
      </c>
      <c r="F15" s="12">
        <v>396</v>
      </c>
      <c r="G15" s="12"/>
      <c r="H15" s="12"/>
      <c r="I15" s="14"/>
    </row>
    <row r="16" spans="1:9" x14ac:dyDescent="0.25">
      <c r="A16" s="15" t="s">
        <v>7</v>
      </c>
      <c r="B16" s="12">
        <v>2</v>
      </c>
      <c r="C16" s="12">
        <v>3</v>
      </c>
      <c r="D16" s="12">
        <v>4</v>
      </c>
      <c r="E16" s="12">
        <v>5</v>
      </c>
      <c r="F16" s="12">
        <v>5</v>
      </c>
      <c r="G16" s="12"/>
      <c r="H16" s="12"/>
      <c r="I16" s="14"/>
    </row>
    <row r="17" spans="1:9" x14ac:dyDescent="0.25">
      <c r="A17" s="9" t="s">
        <v>8</v>
      </c>
      <c r="B17" s="12">
        <v>772</v>
      </c>
      <c r="C17" s="12">
        <v>995</v>
      </c>
      <c r="D17" s="12">
        <v>942</v>
      </c>
      <c r="E17" s="12">
        <f>SUM(E14:E16)</f>
        <v>1492</v>
      </c>
      <c r="F17" s="22">
        <f>SUM(F14:F16)</f>
        <v>1301</v>
      </c>
      <c r="G17" s="12"/>
      <c r="H17" s="12"/>
      <c r="I17" s="14"/>
    </row>
    <row r="18" spans="1:9" x14ac:dyDescent="0.25">
      <c r="A18" s="32"/>
      <c r="B18" s="33"/>
      <c r="C18" s="33"/>
      <c r="D18" s="33"/>
      <c r="E18" s="33"/>
      <c r="F18" s="33"/>
      <c r="G18" s="33"/>
      <c r="H18" s="33"/>
      <c r="I18" s="34"/>
    </row>
    <row r="20" spans="1:9" x14ac:dyDescent="0.25">
      <c r="A20" s="28" t="s">
        <v>9</v>
      </c>
      <c r="B20" s="29"/>
      <c r="C20" s="29"/>
      <c r="D20" s="29"/>
      <c r="E20" s="29"/>
      <c r="F20" s="29"/>
      <c r="G20" s="29"/>
      <c r="H20" s="29"/>
      <c r="I20" s="30"/>
    </row>
    <row r="21" spans="1:9" x14ac:dyDescent="0.25">
      <c r="A21" s="11"/>
      <c r="B21" s="2">
        <v>2014</v>
      </c>
      <c r="C21" s="2">
        <v>2015</v>
      </c>
      <c r="D21" s="2">
        <v>2016</v>
      </c>
      <c r="E21" s="2">
        <v>2017</v>
      </c>
      <c r="F21" s="2">
        <v>2018</v>
      </c>
      <c r="G21" s="2">
        <v>2019</v>
      </c>
      <c r="H21" s="23">
        <v>2020</v>
      </c>
      <c r="I21" s="27">
        <v>2021</v>
      </c>
    </row>
    <row r="22" spans="1:9" x14ac:dyDescent="0.25">
      <c r="A22" s="4" t="s">
        <v>10</v>
      </c>
      <c r="B22" s="12">
        <v>108</v>
      </c>
      <c r="C22" s="12">
        <v>110</v>
      </c>
      <c r="D22" s="12">
        <v>112</v>
      </c>
      <c r="E22" s="12">
        <v>112</v>
      </c>
      <c r="F22" s="12">
        <v>112</v>
      </c>
      <c r="G22" s="12">
        <v>113</v>
      </c>
      <c r="H22" s="24">
        <v>112</v>
      </c>
      <c r="I22" s="14"/>
    </row>
    <row r="23" spans="1:9" x14ac:dyDescent="0.25">
      <c r="A23" s="4" t="s">
        <v>11</v>
      </c>
      <c r="B23" s="17">
        <v>92396</v>
      </c>
      <c r="C23" s="17">
        <v>94708</v>
      </c>
      <c r="D23" s="17">
        <v>98622</v>
      </c>
      <c r="E23" s="17">
        <v>100888</v>
      </c>
      <c r="F23" s="17">
        <v>104254</v>
      </c>
      <c r="G23" s="17">
        <v>105006</v>
      </c>
      <c r="H23" s="25" t="s">
        <v>28</v>
      </c>
      <c r="I23" s="14" t="s">
        <v>29</v>
      </c>
    </row>
    <row r="24" spans="1:9" x14ac:dyDescent="0.25">
      <c r="A24" s="4" t="s">
        <v>12</v>
      </c>
      <c r="B24" s="12">
        <v>1.17</v>
      </c>
      <c r="C24" s="12">
        <v>1.1599999999999999</v>
      </c>
      <c r="D24" s="12">
        <v>1.1399999999999999</v>
      </c>
      <c r="E24" s="12">
        <v>1.1100000000000001</v>
      </c>
      <c r="F24" s="12">
        <v>1.07</v>
      </c>
      <c r="G24" s="12">
        <v>1.07</v>
      </c>
      <c r="H24" s="24">
        <v>1.06</v>
      </c>
      <c r="I24" s="14"/>
    </row>
    <row r="25" spans="1:9" x14ac:dyDescent="0.25">
      <c r="A25" s="4" t="s">
        <v>13</v>
      </c>
      <c r="B25" s="12">
        <v>47</v>
      </c>
      <c r="C25" s="12">
        <v>49</v>
      </c>
      <c r="D25" s="12">
        <v>49</v>
      </c>
      <c r="E25" s="12">
        <v>49</v>
      </c>
      <c r="F25" s="12">
        <v>47</v>
      </c>
      <c r="G25" s="12">
        <v>49</v>
      </c>
      <c r="H25" s="24">
        <v>52</v>
      </c>
      <c r="I25" s="14"/>
    </row>
    <row r="26" spans="1:9" x14ac:dyDescent="0.25">
      <c r="A26" s="4" t="s">
        <v>14</v>
      </c>
      <c r="B26" s="12">
        <v>0.51</v>
      </c>
      <c r="C26" s="12">
        <v>0.52</v>
      </c>
      <c r="D26" s="12">
        <v>0.5</v>
      </c>
      <c r="E26" s="12">
        <v>0.49</v>
      </c>
      <c r="F26" s="12">
        <v>0.45</v>
      </c>
      <c r="G26" s="12">
        <v>0.46</v>
      </c>
      <c r="H26" s="24">
        <v>0.49</v>
      </c>
      <c r="I26" s="14"/>
    </row>
    <row r="27" spans="1:9" x14ac:dyDescent="0.25">
      <c r="A27" s="4" t="s">
        <v>15</v>
      </c>
      <c r="B27" s="12">
        <v>155</v>
      </c>
      <c r="C27" s="12">
        <v>159</v>
      </c>
      <c r="D27" s="12">
        <v>161</v>
      </c>
      <c r="E27" s="12">
        <v>161</v>
      </c>
      <c r="F27" s="12">
        <v>159</v>
      </c>
      <c r="G27" s="12">
        <v>162</v>
      </c>
      <c r="H27" s="24">
        <v>164</v>
      </c>
      <c r="I27" s="14"/>
    </row>
    <row r="28" spans="1:9" x14ac:dyDescent="0.25">
      <c r="A28" s="4" t="s">
        <v>16</v>
      </c>
      <c r="B28" s="16">
        <v>1.68</v>
      </c>
      <c r="C28" s="16">
        <v>1.68</v>
      </c>
      <c r="D28" s="16">
        <v>1.63</v>
      </c>
      <c r="E28" s="16">
        <v>1.6</v>
      </c>
      <c r="F28" s="16">
        <v>1.52</v>
      </c>
      <c r="G28" s="16">
        <v>1.54</v>
      </c>
      <c r="H28" s="26">
        <v>1.56</v>
      </c>
      <c r="I28" s="14"/>
    </row>
    <row r="29" spans="1:9" x14ac:dyDescent="0.25">
      <c r="A29" s="18" t="s">
        <v>17</v>
      </c>
      <c r="B29" s="19"/>
      <c r="C29" s="19"/>
      <c r="D29" s="19"/>
      <c r="E29" s="19"/>
      <c r="F29" s="19"/>
      <c r="G29" s="19"/>
      <c r="H29" s="19"/>
      <c r="I29" s="20"/>
    </row>
    <row r="30" spans="1:9" x14ac:dyDescent="0.25">
      <c r="A30" s="4"/>
    </row>
    <row r="31" spans="1:9" x14ac:dyDescent="0.25">
      <c r="A31" s="28" t="s">
        <v>26</v>
      </c>
      <c r="B31" s="29"/>
      <c r="C31" s="29"/>
      <c r="D31" s="29"/>
      <c r="E31" s="29"/>
      <c r="F31" s="29"/>
      <c r="G31" s="29"/>
      <c r="H31" s="29"/>
      <c r="I31" s="30"/>
    </row>
    <row r="32" spans="1:9" x14ac:dyDescent="0.25">
      <c r="A32" s="11"/>
      <c r="B32" s="2">
        <v>2016</v>
      </c>
      <c r="C32" s="2">
        <v>2017</v>
      </c>
      <c r="D32" s="2">
        <v>2018</v>
      </c>
      <c r="E32" s="2">
        <v>2019</v>
      </c>
      <c r="F32" s="2">
        <v>2020</v>
      </c>
      <c r="G32" s="2">
        <v>2021</v>
      </c>
      <c r="H32" s="2">
        <v>2022</v>
      </c>
      <c r="I32" s="3">
        <v>2023</v>
      </c>
    </row>
    <row r="33" spans="1:9" x14ac:dyDescent="0.25">
      <c r="A33" s="4" t="s">
        <v>18</v>
      </c>
      <c r="B33" s="12">
        <v>3</v>
      </c>
      <c r="C33" s="12">
        <v>2</v>
      </c>
      <c r="D33" s="12">
        <v>4</v>
      </c>
      <c r="E33" s="12">
        <v>2</v>
      </c>
      <c r="F33" s="12">
        <v>4</v>
      </c>
      <c r="G33" s="12"/>
      <c r="H33" s="12"/>
      <c r="I33" s="14"/>
    </row>
    <row r="34" spans="1:9" x14ac:dyDescent="0.25">
      <c r="A34" s="4" t="s">
        <v>19</v>
      </c>
      <c r="B34" s="12">
        <v>26</v>
      </c>
      <c r="C34" s="12">
        <v>55</v>
      </c>
      <c r="D34" s="12">
        <v>71</v>
      </c>
      <c r="E34" s="12">
        <v>74</v>
      </c>
      <c r="F34" s="12">
        <v>74</v>
      </c>
      <c r="G34" s="12"/>
      <c r="H34" s="12"/>
      <c r="I34" s="14"/>
    </row>
    <row r="35" spans="1:9" x14ac:dyDescent="0.25">
      <c r="A35" s="4" t="s">
        <v>20</v>
      </c>
      <c r="B35" s="12">
        <v>89</v>
      </c>
      <c r="C35" s="12">
        <v>105</v>
      </c>
      <c r="D35" s="12">
        <v>88</v>
      </c>
      <c r="E35" s="12">
        <v>75</v>
      </c>
      <c r="F35" s="12">
        <v>76</v>
      </c>
      <c r="G35" s="12"/>
      <c r="H35" s="12"/>
      <c r="I35" s="14"/>
    </row>
    <row r="36" spans="1:9" x14ac:dyDescent="0.25">
      <c r="A36" s="4" t="s">
        <v>21</v>
      </c>
      <c r="B36" s="12">
        <v>317</v>
      </c>
      <c r="C36" s="12">
        <v>313</v>
      </c>
      <c r="D36" s="12">
        <v>350</v>
      </c>
      <c r="E36" s="12">
        <v>329</v>
      </c>
      <c r="F36" s="12">
        <v>237</v>
      </c>
      <c r="G36" s="12"/>
      <c r="H36" s="12"/>
      <c r="I36" s="14"/>
    </row>
    <row r="37" spans="1:9" x14ac:dyDescent="0.25">
      <c r="A37" s="5" t="s">
        <v>0</v>
      </c>
      <c r="B37" s="6">
        <f t="shared" ref="B37:I37" si="0">SUM(B33:B36)</f>
        <v>435</v>
      </c>
      <c r="C37" s="6">
        <f t="shared" si="0"/>
        <v>475</v>
      </c>
      <c r="D37" s="6">
        <f t="shared" si="0"/>
        <v>513</v>
      </c>
      <c r="E37" s="6">
        <f t="shared" si="0"/>
        <v>480</v>
      </c>
      <c r="F37" s="6">
        <f t="shared" si="0"/>
        <v>391</v>
      </c>
      <c r="G37" s="6">
        <f t="shared" si="0"/>
        <v>0</v>
      </c>
      <c r="H37" s="6">
        <f t="shared" si="0"/>
        <v>0</v>
      </c>
      <c r="I37" s="13">
        <f t="shared" si="0"/>
        <v>0</v>
      </c>
    </row>
    <row r="39" spans="1:9" x14ac:dyDescent="0.25">
      <c r="A39" s="28" t="s">
        <v>27</v>
      </c>
      <c r="B39" s="29"/>
      <c r="C39" s="29"/>
      <c r="D39" s="29"/>
      <c r="E39" s="29"/>
      <c r="F39" s="29"/>
      <c r="G39" s="29"/>
      <c r="H39" s="29"/>
      <c r="I39" s="30"/>
    </row>
    <row r="40" spans="1:9" x14ac:dyDescent="0.25">
      <c r="A40" s="11"/>
      <c r="B40" s="2">
        <v>2016</v>
      </c>
      <c r="C40" s="2">
        <v>2017</v>
      </c>
      <c r="D40" s="2">
        <v>2018</v>
      </c>
      <c r="E40" s="2">
        <v>2019</v>
      </c>
      <c r="F40" s="2">
        <v>2020</v>
      </c>
      <c r="G40" s="2">
        <v>2021</v>
      </c>
      <c r="H40" s="2">
        <v>2022</v>
      </c>
      <c r="I40" s="3">
        <v>2018</v>
      </c>
    </row>
    <row r="41" spans="1:9" x14ac:dyDescent="0.25">
      <c r="A41" s="4" t="s">
        <v>22</v>
      </c>
      <c r="B41" s="12">
        <v>448</v>
      </c>
      <c r="C41" s="12">
        <v>592</v>
      </c>
      <c r="D41" s="12">
        <v>573</v>
      </c>
      <c r="E41" s="12">
        <v>495</v>
      </c>
      <c r="F41" s="12">
        <v>419</v>
      </c>
      <c r="G41" s="12"/>
      <c r="H41" s="12"/>
      <c r="I41" s="14"/>
    </row>
    <row r="42" spans="1:9" x14ac:dyDescent="0.25">
      <c r="A42" s="4" t="s">
        <v>23</v>
      </c>
      <c r="B42" s="12">
        <v>1667</v>
      </c>
      <c r="C42" s="12">
        <v>1688</v>
      </c>
      <c r="D42" s="12">
        <v>1543</v>
      </c>
      <c r="E42" s="12">
        <v>1566</v>
      </c>
      <c r="F42" s="12">
        <v>1512</v>
      </c>
      <c r="G42" s="12"/>
      <c r="H42" s="12"/>
      <c r="I42" s="14"/>
    </row>
    <row r="43" spans="1:9" x14ac:dyDescent="0.25">
      <c r="A43" s="4" t="s">
        <v>24</v>
      </c>
      <c r="B43" s="12">
        <v>337</v>
      </c>
      <c r="C43" s="12">
        <v>417</v>
      </c>
      <c r="D43" s="12">
        <v>340</v>
      </c>
      <c r="E43" s="12">
        <v>379</v>
      </c>
      <c r="F43" s="12">
        <v>328</v>
      </c>
      <c r="G43" s="12"/>
      <c r="H43" s="12"/>
      <c r="I43" s="14"/>
    </row>
    <row r="44" spans="1:9" x14ac:dyDescent="0.25">
      <c r="A44" s="5" t="s">
        <v>0</v>
      </c>
      <c r="B44" s="6">
        <f t="shared" ref="B44:I44" si="1">SUM(B41:B43)</f>
        <v>2452</v>
      </c>
      <c r="C44" s="6">
        <f t="shared" si="1"/>
        <v>2697</v>
      </c>
      <c r="D44" s="6">
        <f t="shared" si="1"/>
        <v>2456</v>
      </c>
      <c r="E44" s="6">
        <f t="shared" si="1"/>
        <v>2440</v>
      </c>
      <c r="F44" s="6">
        <f t="shared" si="1"/>
        <v>2259</v>
      </c>
      <c r="G44" s="6">
        <f t="shared" si="1"/>
        <v>0</v>
      </c>
      <c r="H44" s="6">
        <f t="shared" si="1"/>
        <v>0</v>
      </c>
      <c r="I44" s="13">
        <f t="shared" si="1"/>
        <v>0</v>
      </c>
    </row>
    <row r="45" spans="1:9" x14ac:dyDescent="0.25">
      <c r="D45" s="10"/>
    </row>
    <row r="46" spans="1:9" x14ac:dyDescent="0.25">
      <c r="A46" s="28" t="s">
        <v>25</v>
      </c>
      <c r="B46" s="29"/>
      <c r="C46" s="29"/>
      <c r="D46" s="29"/>
      <c r="E46" s="29"/>
      <c r="F46" s="29"/>
      <c r="G46" s="29"/>
      <c r="H46" s="29"/>
      <c r="I46" s="30"/>
    </row>
    <row r="47" spans="1:9" x14ac:dyDescent="0.25">
      <c r="A47" s="11"/>
      <c r="B47" s="2">
        <v>2016</v>
      </c>
      <c r="C47" s="2">
        <v>2017</v>
      </c>
      <c r="D47" s="2">
        <v>2018</v>
      </c>
      <c r="E47" s="2">
        <v>2019</v>
      </c>
      <c r="F47" s="2">
        <v>2020</v>
      </c>
      <c r="G47" s="2">
        <v>2021</v>
      </c>
      <c r="H47" s="2">
        <v>2022</v>
      </c>
      <c r="I47" s="3">
        <v>2023</v>
      </c>
    </row>
    <row r="48" spans="1:9" x14ac:dyDescent="0.25">
      <c r="A48" s="18"/>
      <c r="B48" s="6">
        <v>2887</v>
      </c>
      <c r="C48" s="6">
        <v>3172</v>
      </c>
      <c r="D48" s="6">
        <v>2969</v>
      </c>
      <c r="E48" s="6">
        <f t="shared" ref="E48:I48" si="2">SUM(E37,E44)</f>
        <v>2920</v>
      </c>
      <c r="F48" s="6">
        <f t="shared" si="2"/>
        <v>2650</v>
      </c>
      <c r="G48" s="6">
        <f t="shared" si="2"/>
        <v>0</v>
      </c>
      <c r="H48" s="6">
        <f t="shared" si="2"/>
        <v>0</v>
      </c>
      <c r="I48" s="13">
        <f t="shared" si="2"/>
        <v>0</v>
      </c>
    </row>
  </sheetData>
  <mergeCells count="9">
    <mergeCell ref="A20:I20"/>
    <mergeCell ref="A31:I31"/>
    <mergeCell ref="A39:I39"/>
    <mergeCell ref="A46:I46"/>
    <mergeCell ref="A1:I1"/>
    <mergeCell ref="A3:I3"/>
    <mergeCell ref="A7:I7"/>
    <mergeCell ref="A12:I12"/>
    <mergeCell ref="A18:I18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8BF20F7B6864A974E189D1C676E18" ma:contentTypeVersion="2" ma:contentTypeDescription="Create a new document." ma:contentTypeScope="" ma:versionID="096930ef77399038d8773d95410bddd3">
  <xsd:schema xmlns:xsd="http://www.w3.org/2001/XMLSchema" xmlns:xs="http://www.w3.org/2001/XMLSchema" xmlns:p="http://schemas.microsoft.com/office/2006/metadata/properties" xmlns:ns3="924aba78-fceb-4fb0-a3c5-0404760c7d5e" targetNamespace="http://schemas.microsoft.com/office/2006/metadata/properties" ma:root="true" ma:fieldsID="db40945c109dd3a5bb550b6e10d04a1c" ns3:_="">
    <xsd:import namespace="924aba78-fceb-4fb0-a3c5-0404760c7d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aba78-fceb-4fb0-a3c5-0404760c7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1C38F7-FD62-4A6A-94D4-6AABB92D1796}">
  <ds:schemaRefs>
    <ds:schemaRef ds:uri="http://schemas.microsoft.com/office/2006/documentManagement/types"/>
    <ds:schemaRef ds:uri="924aba78-fceb-4fb0-a3c5-0404760c7d5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1993B5-D4CF-4E81-A538-C8035A79D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4aba78-fceb-4fb0-a3c5-0404760c7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8E1FE7-D44C-45B3-91D7-0E9966B42A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2017-02-03T17:43:28Z</dcterms:created>
  <dcterms:modified xsi:type="dcterms:W3CDTF">2022-03-03T18:21:22Z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0x010100A298BF20F7B6864A974E189D1C676E18</vt:lpwstr>
  </property>
  <property fmtid="{D5CDD505-2E9C-101B-9397-08002B2CF9AE}" pid="3" name="_AdHocReviewCycleID">
    <vt:i4>-1261692465</vt:i4>
  </property>
  <property fmtid="{D5CDD505-2E9C-101B-9397-08002B2CF9AE}" pid="4" name="_NewReviewCycle">
    <vt:lpwstr/>
  </property>
  <property fmtid="{D5CDD505-2E9C-101B-9397-08002B2CF9AE}" pid="5" name="_EmailSubject">
    <vt:lpwstr>2021 Stats</vt:lpwstr>
  </property>
  <property fmtid="{D5CDD505-2E9C-101B-9397-08002B2CF9AE}" pid="6" name="_AuthorEmail">
    <vt:lpwstr>jpatton@cityofsparks.us</vt:lpwstr>
  </property>
  <property fmtid="{D5CDD505-2E9C-101B-9397-08002B2CF9AE}" pid="7" name="_AuthorEmailDisplayName">
    <vt:lpwstr>Patton, John</vt:lpwstr>
  </property>
</Properties>
</file>